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MA\Desktop\CURSO FUNCIONES FINANCIERAS EXCEL\"/>
    </mc:Choice>
  </mc:AlternateContent>
  <bookViews>
    <workbookView xWindow="0" yWindow="0" windowWidth="20490" windowHeight="7740"/>
  </bookViews>
  <sheets>
    <sheet name="SUPUESTO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8" i="1"/>
</calcChain>
</file>

<file path=xl/sharedStrings.xml><?xml version="1.0" encoding="utf-8"?>
<sst xmlns="http://schemas.openxmlformats.org/spreadsheetml/2006/main" count="8" uniqueCount="8">
  <si>
    <t>SUPUESTO PRÁCTICO 1</t>
  </si>
  <si>
    <t>BASE</t>
  </si>
  <si>
    <t>FECHA DE VENCIMIENTO</t>
  </si>
  <si>
    <t>FRECUENCIA DE PAGO</t>
  </si>
  <si>
    <t>FECHA DE ADQUISICIÓN</t>
  </si>
  <si>
    <t>días</t>
  </si>
  <si>
    <t>FECHA ÚLTIMO CUPON VENCIDO ANTERIOR</t>
  </si>
  <si>
    <t>DÍAS ENTRE F.COMPRA Y VTO PROXIMO CUPON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</si>
</sst>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2">
    <xf numFmtId="0" fontId="0" fillId="0" borderId="0" xfId="0"/>
    <xf numFmtId="0" fontId="2" fillId="4" borderId="0" xfId="0" applyFont="1" applyFill="1"/>
    <xf numFmtId="0" fontId="0" fillId="4" borderId="0" xfId="0" applyFill="1"/>
    <xf numFmtId="0" fontId="4" fillId="0" borderId="0" xfId="0" applyFont="1" applyBorder="1" applyAlignment="1">
      <alignment horizontal="center"/>
    </xf>
    <xf numFmtId="0" fontId="3" fillId="0" borderId="0" xfId="0" applyFont="1" applyBorder="1" applyAlignment="1" applyProtection="1">
      <alignment horizontal="center"/>
      <protection locked="0"/>
    </xf>
    <xf numFmtId="14" fontId="3" fillId="0" borderId="0" xfId="0" applyNumberFormat="1" applyFont="1" applyBorder="1" applyAlignment="1" applyProtection="1">
      <alignment horizontal="center"/>
      <protection locked="0"/>
    </xf>
    <xf numFmtId="43" fontId="3" fillId="0" borderId="0" xfId="1" applyFont="1" applyBorder="1" applyAlignment="1" applyProtection="1">
      <alignment horizontal="center"/>
      <protection locked="0"/>
    </xf>
    <xf numFmtId="9" fontId="3" fillId="0" borderId="0" xfId="2" applyFont="1" applyBorder="1" applyAlignment="1" applyProtection="1">
      <alignment horizontal="center"/>
      <protection locked="0"/>
    </xf>
    <xf numFmtId="0" fontId="3" fillId="0" borderId="0" xfId="0" applyFont="1" applyBorder="1" applyAlignment="1">
      <alignment horizontal="center"/>
    </xf>
    <xf numFmtId="0" fontId="0" fillId="0" borderId="0" xfId="0" applyBorder="1" applyAlignment="1" applyProtection="1">
      <alignment horizontal="center"/>
      <protection locked="0"/>
    </xf>
    <xf numFmtId="0" fontId="0" fillId="0" borderId="0" xfId="0" applyBorder="1" applyAlignment="1">
      <alignment horizontal="center"/>
    </xf>
    <xf numFmtId="0" fontId="4" fillId="0" borderId="0" xfId="0" applyFont="1" applyBorder="1"/>
    <xf numFmtId="0" fontId="3" fillId="0" borderId="0" xfId="0" applyFont="1" applyBorder="1"/>
    <xf numFmtId="14" fontId="3" fillId="0" borderId="0" xfId="0" applyNumberFormat="1" applyFont="1" applyBorder="1"/>
    <xf numFmtId="0" fontId="2" fillId="0" borderId="0" xfId="0" applyFont="1" applyFill="1"/>
    <xf numFmtId="0" fontId="0" fillId="0" borderId="0" xfId="0" applyFill="1"/>
    <xf numFmtId="2" fontId="2" fillId="0" borderId="0"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ill="1" applyBorder="1" applyAlignment="1" applyProtection="1">
      <alignment horizontal="center"/>
      <protection locked="0"/>
    </xf>
    <xf numFmtId="0" fontId="0" fillId="0" borderId="0" xfId="0" applyBorder="1"/>
    <xf numFmtId="43" fontId="3" fillId="0" borderId="0" xfId="0" applyNumberFormat="1" applyFont="1" applyBorder="1"/>
    <xf numFmtId="0" fontId="6" fillId="0" borderId="0" xfId="0" applyFont="1" applyBorder="1" applyAlignment="1" applyProtection="1">
      <alignment horizontal="left"/>
      <protection locked="0"/>
    </xf>
    <xf numFmtId="14" fontId="5" fillId="3" borderId="0" xfId="0" applyNumberFormat="1" applyFont="1" applyFill="1" applyBorder="1" applyAlignment="1" applyProtection="1">
      <alignment horizontal="center"/>
      <protection locked="0"/>
    </xf>
    <xf numFmtId="1" fontId="5" fillId="3" borderId="0" xfId="0" applyNumberFormat="1"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0" xfId="0" applyFont="1" applyFill="1" applyBorder="1" applyAlignment="1" applyProtection="1">
      <alignment horizontal="left"/>
      <protection locked="0"/>
    </xf>
    <xf numFmtId="0" fontId="0" fillId="0" borderId="0" xfId="0" applyBorder="1" applyAlignment="1" applyProtection="1">
      <alignment horizontal="center"/>
    </xf>
    <xf numFmtId="14" fontId="6" fillId="2" borderId="0" xfId="0" applyNumberFormat="1" applyFont="1" applyFill="1" applyBorder="1" applyAlignment="1">
      <alignment horizontal="center"/>
    </xf>
    <xf numFmtId="0" fontId="6" fillId="0" borderId="0" xfId="0" applyFont="1" applyFill="1" applyBorder="1"/>
    <xf numFmtId="0" fontId="3" fillId="0" borderId="0" xfId="0" applyFont="1" applyBorder="1" applyAlignment="1">
      <alignment horizontal="center" vertical="center" wrapText="1"/>
    </xf>
    <xf numFmtId="10" fontId="4" fillId="0" borderId="0" xfId="2" applyNumberFormat="1" applyFont="1" applyBorder="1" applyAlignment="1">
      <alignment horizontal="center"/>
    </xf>
    <xf numFmtId="0" fontId="0" fillId="0" borderId="0" xfId="0" applyAlignment="1"/>
    <xf numFmtId="0" fontId="4" fillId="0" borderId="0" xfId="0" applyFont="1" applyBorder="1" applyAlignment="1"/>
    <xf numFmtId="0" fontId="0" fillId="0" borderId="0" xfId="0" applyBorder="1" applyAlignment="1"/>
    <xf numFmtId="0" fontId="3" fillId="0" borderId="0" xfId="0" applyFont="1" applyBorder="1" applyAlignment="1"/>
    <xf numFmtId="2" fontId="3" fillId="0" borderId="0" xfId="0" applyNumberFormat="1" applyFont="1" applyBorder="1" applyAlignment="1"/>
    <xf numFmtId="14"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6" fillId="0" borderId="0" xfId="0" applyFont="1" applyBorder="1" applyAlignment="1"/>
    <xf numFmtId="43" fontId="3" fillId="0" borderId="0" xfId="1" applyFont="1" applyBorder="1" applyAlignment="1"/>
    <xf numFmtId="2" fontId="4" fillId="0" borderId="0" xfId="0" applyNumberFormat="1" applyFont="1" applyFill="1" applyBorder="1" applyAlignment="1">
      <alignment horizontal="center"/>
    </xf>
    <xf numFmtId="0" fontId="2" fillId="0" borderId="0" xfId="0" applyFont="1" applyFill="1" applyBorder="1" applyAlignment="1">
      <alignment horizont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133350</xdr:rowOff>
    </xdr:from>
    <xdr:to>
      <xdr:col>10</xdr:col>
      <xdr:colOff>695325</xdr:colOff>
      <xdr:row>9</xdr:row>
      <xdr:rowOff>85726</xdr:rowOff>
    </xdr:to>
    <xdr:sp macro="" textlink="">
      <xdr:nvSpPr>
        <xdr:cNvPr id="5" name="CuadroTexto 4"/>
        <xdr:cNvSpPr txBox="1"/>
      </xdr:nvSpPr>
      <xdr:spPr>
        <a:xfrm>
          <a:off x="95250" y="323850"/>
          <a:ext cx="916305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Una empresa compra el 25 de enero de 2014 una obligación de valor nominal 50.000 euros de la 5ª emisión de Obligaciones del Banco Sabadell, con pago de intereses trimestrales los días 15 de los meses de marzo, junio, septiembre diciembre de cada año. La amortización o vencimiento de los valores se realizará el 15 de junio de 2022.</a:t>
          </a:r>
        </a:p>
        <a:p>
          <a:r>
            <a:rPr lang="es-ES" sz="1100" b="1">
              <a:solidFill>
                <a:schemeClr val="dk1"/>
              </a:solidFill>
              <a:effectLst/>
              <a:latin typeface="+mn-lt"/>
              <a:ea typeface="+mn-ea"/>
              <a:cs typeface="+mn-cs"/>
            </a:rPr>
            <a:t>Se pide:</a:t>
          </a:r>
          <a:endParaRPr lang="es-ES" sz="1100">
            <a:solidFill>
              <a:schemeClr val="dk1"/>
            </a:solidFill>
            <a:effectLst/>
            <a:latin typeface="+mn-lt"/>
            <a:ea typeface="+mn-ea"/>
            <a:cs typeface="+mn-cs"/>
          </a:endParaRPr>
        </a:p>
        <a:p>
          <a:pPr lvl="0"/>
          <a:r>
            <a:rPr lang="es-ES" sz="1100" b="1" i="1">
              <a:solidFill>
                <a:schemeClr val="dk1"/>
              </a:solidFill>
              <a:effectLst/>
              <a:latin typeface="+mn-lt"/>
              <a:ea typeface="+mn-ea"/>
              <a:cs typeface="+mn-cs"/>
            </a:rPr>
            <a:t>Calcular el período en días reales entre la fecha de adquisición y la fecha del próximo cupón de los títulos utilizando la función CUPON.DIAS.L2.</a:t>
          </a:r>
          <a:endParaRPr lang="es-ES"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ES" sz="1100">
            <a:solidFill>
              <a:schemeClr val="dk1"/>
            </a:solidFill>
            <a:effectLst/>
            <a:latin typeface="+mn-lt"/>
            <a:ea typeface="+mn-ea"/>
            <a:cs typeface="+mn-cs"/>
          </a:endParaRPr>
        </a:p>
        <a:p>
          <a:pPr lvl="0"/>
          <a:r>
            <a:rPr lang="es-ES" sz="1100" b="1" i="1">
              <a:solidFill>
                <a:schemeClr val="dk1"/>
              </a:solidFill>
              <a:effectLst/>
              <a:latin typeface="+mn-lt"/>
              <a:ea typeface="+mn-ea"/>
              <a:cs typeface="+mn-cs"/>
            </a:rPr>
            <a:t>Calcular la fecha del próximo cupón después de la fecha de adquisición utilizando la función CUPON.FECHA.L2.</a:t>
          </a:r>
          <a:endParaRPr lang="es-ES" sz="1100">
            <a:solidFill>
              <a:schemeClr val="dk1"/>
            </a:solidFill>
            <a:effectLst/>
            <a:latin typeface="+mn-lt"/>
            <a:ea typeface="+mn-ea"/>
            <a:cs typeface="+mn-cs"/>
          </a:endParaRPr>
        </a:p>
      </xdr:txBody>
    </xdr:sp>
    <xdr:clientData/>
  </xdr:twoCellAnchor>
  <xdr:twoCellAnchor>
    <xdr:from>
      <xdr:col>1</xdr:col>
      <xdr:colOff>19050</xdr:colOff>
      <xdr:row>21</xdr:row>
      <xdr:rowOff>47626</xdr:rowOff>
    </xdr:from>
    <xdr:to>
      <xdr:col>10</xdr:col>
      <xdr:colOff>714375</xdr:colOff>
      <xdr:row>27</xdr:row>
      <xdr:rowOff>9526</xdr:rowOff>
    </xdr:to>
    <xdr:sp macro="" textlink="">
      <xdr:nvSpPr>
        <xdr:cNvPr id="6" name="CuadroTexto 5"/>
        <xdr:cNvSpPr txBox="1"/>
      </xdr:nvSpPr>
      <xdr:spPr>
        <a:xfrm>
          <a:off x="781050" y="4105276"/>
          <a:ext cx="8477250" cy="110490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100" b="1"/>
            <a:t>EXPLICACIÓN</a:t>
          </a:r>
        </a:p>
        <a:p>
          <a:r>
            <a:rPr lang="es-ES" sz="1100"/>
            <a:t>En la celda </a:t>
          </a:r>
          <a:r>
            <a:rPr lang="es-ES" sz="1100" b="1"/>
            <a:t>H18</a:t>
          </a:r>
          <a:r>
            <a:rPr lang="es-ES" sz="1100"/>
            <a:t> hemos utilizado la función </a:t>
          </a:r>
          <a:r>
            <a:rPr lang="es-ES" sz="1100" b="1"/>
            <a:t>CUPON.DIAS.L2</a:t>
          </a:r>
          <a:r>
            <a:rPr lang="es-ES" sz="1100"/>
            <a:t> que nos ha calculado los días que transcurren entre la fecha de adquisición y el vencimiento del próximo cupón. En este caso el</a:t>
          </a:r>
          <a:r>
            <a:rPr lang="es-ES" sz="1100" baseline="0"/>
            <a:t> argumento frecuencia toma el valor 4 al ser el pago de intereses trimestral.</a:t>
          </a:r>
          <a:endParaRPr lang="es-ES" sz="1100"/>
        </a:p>
        <a:p>
          <a:r>
            <a:rPr lang="es-ES" sz="1100"/>
            <a:t>En la celda </a:t>
          </a:r>
          <a:r>
            <a:rPr lang="es-ES" sz="1100" b="1"/>
            <a:t>E20</a:t>
          </a:r>
          <a:r>
            <a:rPr lang="es-ES" sz="1100"/>
            <a:t> hemos utilizado la función </a:t>
          </a:r>
          <a:r>
            <a:rPr lang="es-ES" sz="1100" b="1"/>
            <a:t>CUPON.FECHA.L2</a:t>
          </a:r>
          <a:r>
            <a:rPr lang="es-ES" sz="1100" b="1" baseline="0"/>
            <a:t> </a:t>
          </a:r>
          <a:r>
            <a:rPr lang="es-ES" sz="1100"/>
            <a:t> que nos calcula la fecha del próximo cupón posterior a la fecha de adquisición</a:t>
          </a:r>
          <a:r>
            <a:rPr lang="es-ES" sz="1100" baseline="0"/>
            <a:t> de la obligación.</a:t>
          </a:r>
          <a:endParaRPr lang="es-ES" sz="1100"/>
        </a:p>
      </xdr:txBody>
    </xdr:sp>
    <xdr:clientData/>
  </xdr:twoCellAnchor>
  <xdr:twoCellAnchor editAs="oneCell">
    <xdr:from>
      <xdr:col>11</xdr:col>
      <xdr:colOff>152400</xdr:colOff>
      <xdr:row>1</xdr:row>
      <xdr:rowOff>104775</xdr:rowOff>
    </xdr:from>
    <xdr:to>
      <xdr:col>15</xdr:col>
      <xdr:colOff>152400</xdr:colOff>
      <xdr:row>17</xdr:row>
      <xdr:rowOff>66675</xdr:rowOff>
    </xdr:to>
    <xdr:pic>
      <xdr:nvPicPr>
        <xdr:cNvPr id="7" name="Imagen 6"/>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34400" y="295275"/>
          <a:ext cx="3048000" cy="304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topLeftCell="A4" workbookViewId="0">
      <selection activeCell="D21" sqref="D21:E21"/>
    </sheetView>
  </sheetViews>
  <sheetFormatPr baseColWidth="10" defaultRowHeight="15" x14ac:dyDescent="0.25"/>
  <cols>
    <col min="3" max="3" width="24.85546875" customWidth="1"/>
    <col min="5" max="5" width="12.140625" bestFit="1" customWidth="1"/>
  </cols>
  <sheetData>
    <row r="1" spans="1:11" x14ac:dyDescent="0.25">
      <c r="A1" s="1" t="s">
        <v>0</v>
      </c>
      <c r="B1" s="2"/>
    </row>
    <row r="9" spans="1:11" x14ac:dyDescent="0.25">
      <c r="I9" s="14"/>
      <c r="J9" s="15"/>
    </row>
    <row r="10" spans="1:11" x14ac:dyDescent="0.25">
      <c r="I10" s="36"/>
      <c r="J10" s="37"/>
    </row>
    <row r="12" spans="1:11" x14ac:dyDescent="0.25">
      <c r="B12" s="3"/>
      <c r="C12" s="3"/>
      <c r="D12" s="3"/>
      <c r="E12" s="3"/>
      <c r="F12" s="3"/>
      <c r="G12" s="3"/>
      <c r="H12" s="3"/>
      <c r="I12" s="3"/>
      <c r="J12" s="3"/>
      <c r="K12" s="3"/>
    </row>
    <row r="13" spans="1:11" ht="15.75" x14ac:dyDescent="0.25">
      <c r="B13" s="21" t="s">
        <v>4</v>
      </c>
      <c r="C13" s="5"/>
      <c r="D13" s="6"/>
      <c r="E13" s="22">
        <v>41664</v>
      </c>
      <c r="F13" s="7"/>
      <c r="G13" s="8"/>
      <c r="H13" s="16"/>
      <c r="I13" s="4"/>
      <c r="J13" s="4"/>
      <c r="K13" s="4"/>
    </row>
    <row r="14" spans="1:11" ht="15.75" x14ac:dyDescent="0.25">
      <c r="B14" s="21" t="s">
        <v>2</v>
      </c>
      <c r="C14" s="9"/>
      <c r="D14" s="9"/>
      <c r="E14" s="22">
        <v>44727</v>
      </c>
      <c r="F14" s="9"/>
      <c r="G14" s="10"/>
      <c r="H14" s="10"/>
      <c r="I14" s="9"/>
      <c r="J14" s="9"/>
      <c r="K14" s="9"/>
    </row>
    <row r="15" spans="1:11" ht="15.75" x14ac:dyDescent="0.25">
      <c r="B15" s="21" t="s">
        <v>3</v>
      </c>
      <c r="C15" s="9"/>
      <c r="D15" s="9"/>
      <c r="E15" s="23">
        <v>4</v>
      </c>
      <c r="F15" s="9"/>
      <c r="G15" s="10"/>
      <c r="H15" s="10"/>
      <c r="I15" s="9"/>
      <c r="J15" s="9"/>
      <c r="K15" s="9"/>
    </row>
    <row r="16" spans="1:11" ht="15.75" x14ac:dyDescent="0.25">
      <c r="B16" s="21" t="s">
        <v>1</v>
      </c>
      <c r="C16" s="9"/>
      <c r="D16" s="9"/>
      <c r="E16" s="23">
        <v>1</v>
      </c>
      <c r="F16" s="9"/>
      <c r="G16" s="10"/>
      <c r="H16" s="10"/>
      <c r="I16" s="9"/>
      <c r="J16" s="9"/>
      <c r="K16" s="9"/>
    </row>
    <row r="17" spans="2:11" x14ac:dyDescent="0.25">
      <c r="B17" s="9"/>
      <c r="C17" s="9"/>
      <c r="D17" s="9"/>
      <c r="E17" s="26"/>
      <c r="F17" s="9"/>
      <c r="G17" s="17"/>
      <c r="H17" s="17"/>
      <c r="I17" s="18"/>
      <c r="J17" s="9"/>
      <c r="K17" s="9"/>
    </row>
    <row r="18" spans="2:11" ht="15.75" x14ac:dyDescent="0.25">
      <c r="B18" s="21" t="s">
        <v>7</v>
      </c>
      <c r="C18" s="9"/>
      <c r="D18" s="9"/>
      <c r="E18" s="24">
        <f>COUPDAYSNC(E13,E14,E15,E16)</f>
        <v>49</v>
      </c>
      <c r="F18" s="25" t="s">
        <v>5</v>
      </c>
      <c r="G18" s="10"/>
      <c r="H18" s="10"/>
      <c r="I18" s="9"/>
      <c r="J18" s="9"/>
      <c r="K18" s="9"/>
    </row>
    <row r="19" spans="2:11" x14ac:dyDescent="0.25">
      <c r="B19" s="9"/>
      <c r="C19" s="9"/>
      <c r="D19" s="9"/>
      <c r="E19" s="9"/>
      <c r="F19" s="9"/>
      <c r="G19" s="10"/>
      <c r="H19" s="10"/>
      <c r="I19" s="9"/>
      <c r="J19" s="9"/>
      <c r="K19" s="9"/>
    </row>
    <row r="20" spans="2:11" ht="15.75" x14ac:dyDescent="0.25">
      <c r="B20" s="38" t="s">
        <v>6</v>
      </c>
      <c r="C20" s="38"/>
      <c r="D20" s="11"/>
      <c r="E20" s="27">
        <f>COUPNCD(E13,E14,E15,E16)</f>
        <v>41713</v>
      </c>
      <c r="F20" s="28"/>
      <c r="G20" s="11"/>
      <c r="H20" s="11"/>
      <c r="I20" s="11"/>
      <c r="J20" s="11"/>
      <c r="K20" s="11"/>
    </row>
    <row r="21" spans="2:11" x14ac:dyDescent="0.25">
      <c r="B21" s="39"/>
      <c r="C21" s="33"/>
      <c r="D21" s="40"/>
      <c r="E21" s="41"/>
      <c r="F21" s="34"/>
      <c r="G21" s="33"/>
      <c r="H21" s="34"/>
      <c r="I21" s="33"/>
      <c r="J21" s="12"/>
      <c r="K21" s="13"/>
    </row>
    <row r="23" spans="2:11" x14ac:dyDescent="0.25">
      <c r="B23" s="31"/>
      <c r="C23" s="31"/>
      <c r="D23" s="31"/>
    </row>
    <row r="24" spans="2:11" x14ac:dyDescent="0.25">
      <c r="B24" s="32"/>
      <c r="C24" s="32"/>
      <c r="D24" s="32"/>
      <c r="E24" s="32"/>
      <c r="F24" s="32"/>
      <c r="G24" s="12"/>
      <c r="H24" s="19"/>
      <c r="I24" s="19"/>
      <c r="J24" s="29"/>
      <c r="K24" s="29"/>
    </row>
    <row r="25" spans="2:11" x14ac:dyDescent="0.25">
      <c r="B25" s="19"/>
      <c r="C25" s="19"/>
      <c r="D25" s="19"/>
      <c r="E25" s="34"/>
      <c r="F25" s="34"/>
      <c r="G25" s="20"/>
      <c r="H25" s="19"/>
      <c r="I25" s="19"/>
      <c r="J25" s="29"/>
      <c r="K25" s="29"/>
    </row>
    <row r="26" spans="2:11" x14ac:dyDescent="0.25">
      <c r="B26" s="33"/>
      <c r="C26" s="33"/>
      <c r="D26" s="33"/>
      <c r="E26" s="32"/>
      <c r="F26" s="32"/>
      <c r="G26" s="32"/>
      <c r="H26" s="19"/>
      <c r="I26" s="19"/>
      <c r="J26" s="30"/>
      <c r="K26" s="30"/>
    </row>
    <row r="27" spans="2:11" x14ac:dyDescent="0.25">
      <c r="B27" s="33"/>
      <c r="C27" s="33"/>
      <c r="D27" s="33"/>
      <c r="E27" s="35"/>
      <c r="F27" s="34"/>
      <c r="G27" s="34"/>
      <c r="H27" s="19"/>
      <c r="I27" s="19"/>
      <c r="J27" s="19"/>
      <c r="K27" s="19"/>
    </row>
    <row r="28" spans="2:11" x14ac:dyDescent="0.25">
      <c r="B28" s="11"/>
      <c r="C28" s="19"/>
      <c r="D28" s="19"/>
      <c r="E28" s="19"/>
      <c r="F28" s="19"/>
      <c r="G28" s="19"/>
      <c r="H28" s="19"/>
      <c r="I28" s="19"/>
      <c r="J28" s="19"/>
      <c r="K28" s="19"/>
    </row>
  </sheetData>
  <sheetProtection sheet="1" objects="1" scenarios="1"/>
  <mergeCells count="16">
    <mergeCell ref="I10:J10"/>
    <mergeCell ref="B20:C20"/>
    <mergeCell ref="B21:C21"/>
    <mergeCell ref="D21:E21"/>
    <mergeCell ref="F21:G21"/>
    <mergeCell ref="H21:I21"/>
    <mergeCell ref="B27:D27"/>
    <mergeCell ref="E24:F24"/>
    <mergeCell ref="E25:F25"/>
    <mergeCell ref="E26:G26"/>
    <mergeCell ref="E27:G27"/>
    <mergeCell ref="J24:K25"/>
    <mergeCell ref="J26:K26"/>
    <mergeCell ref="B23:D23"/>
    <mergeCell ref="B24:D24"/>
    <mergeCell ref="B26:D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SUPUESTO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LUISMA</cp:lastModifiedBy>
  <dcterms:created xsi:type="dcterms:W3CDTF">2014-10-23T08:24:09Z</dcterms:created>
  <dcterms:modified xsi:type="dcterms:W3CDTF">2014-11-04T15:29:38Z</dcterms:modified>
</cp:coreProperties>
</file>