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MA\Desktop\CURSO FUNCIONES FINANCIERAS EXCEL\"/>
    </mc:Choice>
  </mc:AlternateContent>
  <bookViews>
    <workbookView xWindow="0" yWindow="0" windowWidth="20490" windowHeight="7740"/>
  </bookViews>
  <sheets>
    <sheet name="SUPUESTO 1" sheetId="1" r:id="rId1"/>
    <sheet name="SUPUESTO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 l="1"/>
  <c r="D26" i="1" l="1"/>
  <c r="E28" i="1" s="1"/>
</calcChain>
</file>

<file path=xl/sharedStrings.xml><?xml version="1.0" encoding="utf-8"?>
<sst xmlns="http://schemas.openxmlformats.org/spreadsheetml/2006/main" count="14" uniqueCount="10">
  <si>
    <t>SOLUCIÓN:</t>
  </si>
  <si>
    <t>SOLUCIÓN</t>
  </si>
  <si>
    <t>PVP DEL COCHE:</t>
  </si>
  <si>
    <t>ENTRADA INICIAL:</t>
  </si>
  <si>
    <t>TIPO DE INTERÉS NOMINAL (TIN):</t>
  </si>
  <si>
    <t>Nº TOTAL DE CUOTAS:</t>
  </si>
  <si>
    <t>Nº DE CUOTAS AL AÑO:</t>
  </si>
  <si>
    <t>CAPITAL A FINANCIAR:</t>
  </si>
  <si>
    <t>CUOTA DE AMORTIZACIÓN DEL PERÍODO:</t>
  </si>
  <si>
    <t>IMPORTE DEL PRESTAMO: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</si>
</sst>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_-* #,##0.00\ [$€-C0A]_-;\-* #,##0.00\ [$€-C0A]_-;_-* &quot;-&quot;??\ [$€-C0A]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i/>
      <sz val="11"/>
      <color theme="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24997711111789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2" fillId="0" borderId="0" xfId="0" applyFont="1"/>
    <xf numFmtId="10" fontId="0" fillId="0" borderId="0" xfId="1" applyNumberFormat="1" applyFont="1"/>
    <xf numFmtId="0" fontId="4" fillId="0" borderId="0" xfId="0" applyFont="1"/>
    <xf numFmtId="164" fontId="2" fillId="5" borderId="0" xfId="0" applyNumberFormat="1" applyFont="1" applyFill="1"/>
    <xf numFmtId="8" fontId="2" fillId="2" borderId="0" xfId="0" applyNumberFormat="1" applyFont="1" applyFill="1"/>
    <xf numFmtId="0" fontId="5" fillId="6" borderId="0" xfId="0" applyFont="1" applyFill="1"/>
    <xf numFmtId="0" fontId="3" fillId="6" borderId="0" xfId="0" applyFont="1" applyFill="1"/>
    <xf numFmtId="164" fontId="2" fillId="3" borderId="0" xfId="0" applyNumberFormat="1" applyFont="1" applyFill="1" applyProtection="1">
      <protection locked="0"/>
    </xf>
    <xf numFmtId="10" fontId="2" fillId="3" borderId="0" xfId="1" applyNumberFormat="1" applyFont="1" applyFill="1" applyAlignment="1" applyProtection="1">
      <alignment horizontal="center"/>
      <protection locked="0"/>
    </xf>
    <xf numFmtId="0" fontId="2" fillId="3"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47625</xdr:rowOff>
    </xdr:from>
    <xdr:to>
      <xdr:col>7</xdr:col>
      <xdr:colOff>657226</xdr:colOff>
      <xdr:row>17</xdr:row>
      <xdr:rowOff>19050</xdr:rowOff>
    </xdr:to>
    <xdr:sp macro="" textlink="">
      <xdr:nvSpPr>
        <xdr:cNvPr id="2" name="CuadroTexto 1"/>
        <xdr:cNvSpPr txBox="1"/>
      </xdr:nvSpPr>
      <xdr:spPr>
        <a:xfrm>
          <a:off x="66676" y="47625"/>
          <a:ext cx="5924550" cy="320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SUPUESTO Nº 1</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La financiera Citroën Bank ofrece las siguientes condiciones de financiación en la compra de su modelo DS 3 puertas:</a:t>
          </a:r>
        </a:p>
        <a:p>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pPr marL="0" marR="0" indent="0"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mn-lt"/>
              <a:ea typeface="+mn-ea"/>
              <a:cs typeface="+mn-cs"/>
            </a:rPr>
            <a:t>Queremos saber cuál será la cuota de amortización correspondiente a la mensualidad número 50 si la financiera aplica el sistema francés de amortización.</a:t>
          </a:r>
        </a:p>
        <a:p>
          <a:endParaRPr lang="es-ES" sz="1100"/>
        </a:p>
      </xdr:txBody>
    </xdr:sp>
    <xdr:clientData/>
  </xdr:twoCellAnchor>
  <xdr:twoCellAnchor editAs="oneCell">
    <xdr:from>
      <xdr:col>0</xdr:col>
      <xdr:colOff>133351</xdr:colOff>
      <xdr:row>4</xdr:row>
      <xdr:rowOff>47625</xdr:rowOff>
    </xdr:from>
    <xdr:to>
      <xdr:col>7</xdr:col>
      <xdr:colOff>285750</xdr:colOff>
      <xdr:row>14</xdr:row>
      <xdr:rowOff>63500</xdr:rowOff>
    </xdr:to>
    <xdr:pic>
      <xdr:nvPicPr>
        <xdr:cNvPr id="6" name="Imagen 5"/>
        <xdr:cNvPicPr/>
      </xdr:nvPicPr>
      <xdr:blipFill>
        <a:blip xmlns:r="http://schemas.openxmlformats.org/officeDocument/2006/relationships" r:embed="rId1"/>
        <a:stretch>
          <a:fillRect/>
        </a:stretch>
      </xdr:blipFill>
      <xdr:spPr>
        <a:xfrm>
          <a:off x="133351" y="809625"/>
          <a:ext cx="5791199" cy="1920875"/>
        </a:xfrm>
        <a:prstGeom prst="rect">
          <a:avLst/>
        </a:prstGeom>
      </xdr:spPr>
    </xdr:pic>
    <xdr:clientData/>
  </xdr:twoCellAnchor>
  <xdr:twoCellAnchor>
    <xdr:from>
      <xdr:col>7</xdr:col>
      <xdr:colOff>752475</xdr:colOff>
      <xdr:row>7</xdr:row>
      <xdr:rowOff>76200</xdr:rowOff>
    </xdr:from>
    <xdr:to>
      <xdr:col>14</xdr:col>
      <xdr:colOff>342900</xdr:colOff>
      <xdr:row>22</xdr:row>
      <xdr:rowOff>19050</xdr:rowOff>
    </xdr:to>
    <xdr:sp macro="" textlink="">
      <xdr:nvSpPr>
        <xdr:cNvPr id="7" name="CuadroTexto 6"/>
        <xdr:cNvSpPr txBox="1"/>
      </xdr:nvSpPr>
      <xdr:spPr>
        <a:xfrm>
          <a:off x="6391275" y="1409700"/>
          <a:ext cx="4924425" cy="28003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a:t>En la celda</a:t>
          </a:r>
          <a:r>
            <a:rPr lang="es-ES" sz="1100" b="1" baseline="0"/>
            <a:t> D26 introdicimos la fórmula que calcula el capital que financia al cliente la financiera Citrën Bank. El capital financiado viene dado por la diferencia entre el precio venta al público y la cantidad que se entrega como entrada inicial.</a:t>
          </a:r>
        </a:p>
        <a:p>
          <a:pPr algn="l"/>
          <a:endParaRPr lang="es-ES" sz="1100" b="1" baseline="0"/>
        </a:p>
        <a:p>
          <a:pPr algn="l"/>
          <a:r>
            <a:rPr lang="es-ES" sz="1100" b="1" baseline="0"/>
            <a:t>En la celda E28 introducimos la función PAGOPRIN e introducimos en el cuadro de diálogo de la función los valores de los argumentos correspondientes a la tasa (hemos dividido el tipo nominal D23, entre el número de cuotas al año: celda D25); período del que queremos saber la cuota de amortización de la operación (celda D28), número total de cuotas de la operación (celda D24) y el valor actual o cantidad a financiar (celda D26).</a:t>
          </a:r>
        </a:p>
        <a:p>
          <a:pPr algn="l"/>
          <a:endParaRPr lang="es-ES" sz="1100" b="1" baseline="0"/>
        </a:p>
        <a:p>
          <a:pPr algn="l"/>
          <a:r>
            <a:rPr lang="es-ES" sz="1100" b="1" baseline="0"/>
            <a:t>Según el resultado la cuota de amortización del mes 50 será de 190,20 euros del total que pagamos cada mes que son 235,91 euros según reza en el anuncio.</a:t>
          </a:r>
          <a:endParaRPr lang="es-ES" sz="1100" b="1"/>
        </a:p>
      </xdr:txBody>
    </xdr:sp>
    <xdr:clientData/>
  </xdr:twoCellAnchor>
  <xdr:twoCellAnchor editAs="oneCell">
    <xdr:from>
      <xdr:col>6</xdr:col>
      <xdr:colOff>476250</xdr:colOff>
      <xdr:row>5</xdr:row>
      <xdr:rowOff>66675</xdr:rowOff>
    </xdr:from>
    <xdr:to>
      <xdr:col>7</xdr:col>
      <xdr:colOff>447583</xdr:colOff>
      <xdr:row>8</xdr:row>
      <xdr:rowOff>66604</xdr:rowOff>
    </xdr:to>
    <xdr:pic>
      <xdr:nvPicPr>
        <xdr:cNvPr id="8" name="Imagen 7"/>
        <xdr:cNvPicPr>
          <a:picLocks noChangeAspect="1"/>
        </xdr:cNvPicPr>
      </xdr:nvPicPr>
      <xdr:blipFill>
        <a:blip xmlns:r="http://schemas.openxmlformats.org/officeDocument/2006/relationships" r:embed="rId2"/>
        <a:stretch>
          <a:fillRect/>
        </a:stretch>
      </xdr:blipFill>
      <xdr:spPr>
        <a:xfrm>
          <a:off x="5048250" y="1019175"/>
          <a:ext cx="733333" cy="571429"/>
        </a:xfrm>
        <a:prstGeom prst="rect">
          <a:avLst/>
        </a:prstGeom>
      </xdr:spPr>
    </xdr:pic>
    <xdr:clientData/>
  </xdr:twoCellAnchor>
  <xdr:twoCellAnchor>
    <xdr:from>
      <xdr:col>5</xdr:col>
      <xdr:colOff>361950</xdr:colOff>
      <xdr:row>25</xdr:row>
      <xdr:rowOff>95250</xdr:rowOff>
    </xdr:from>
    <xdr:to>
      <xdr:col>14</xdr:col>
      <xdr:colOff>390525</xdr:colOff>
      <xdr:row>28</xdr:row>
      <xdr:rowOff>28575</xdr:rowOff>
    </xdr:to>
    <xdr:sp macro="" textlink="">
      <xdr:nvSpPr>
        <xdr:cNvPr id="10" name="CuadroTexto 9"/>
        <xdr:cNvSpPr txBox="1"/>
      </xdr:nvSpPr>
      <xdr:spPr>
        <a:xfrm>
          <a:off x="4476750" y="4857750"/>
          <a:ext cx="6886575" cy="50482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bg1"/>
              </a:solidFill>
            </a:rPr>
            <a:t>Puedes realizar distintas simulaciones cambiando los valores</a:t>
          </a:r>
          <a:r>
            <a:rPr lang="es-ES" sz="1100" b="1" baseline="0">
              <a:solidFill>
                <a:schemeClr val="bg1"/>
              </a:solidFill>
            </a:rPr>
            <a:t> y el período del que quieres calcular la cuota de amortización</a:t>
          </a:r>
          <a:endParaRPr lang="es-ES"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47624</xdr:rowOff>
    </xdr:from>
    <xdr:to>
      <xdr:col>7</xdr:col>
      <xdr:colOff>180975</xdr:colOff>
      <xdr:row>11</xdr:row>
      <xdr:rowOff>152400</xdr:rowOff>
    </xdr:to>
    <xdr:sp macro="" textlink="">
      <xdr:nvSpPr>
        <xdr:cNvPr id="2" name="CuadroTexto 1"/>
        <xdr:cNvSpPr txBox="1"/>
      </xdr:nvSpPr>
      <xdr:spPr>
        <a:xfrm>
          <a:off x="76200" y="47624"/>
          <a:ext cx="6048375" cy="2200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SUPUESTO Nº 2</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Bankia formalizó un préstamo con un cliente el 26 de abril de 2014 a devolver en 8 años. Las características financieras del préstamo son las siguientes:</a:t>
          </a:r>
        </a:p>
        <a:p>
          <a:endParaRPr lang="es-ES" sz="1100" b="1">
            <a:solidFill>
              <a:schemeClr val="dk1"/>
            </a:solidFill>
            <a:effectLst/>
            <a:latin typeface="+mn-lt"/>
            <a:ea typeface="+mn-ea"/>
            <a:cs typeface="+mn-cs"/>
          </a:endParaRPr>
        </a:p>
        <a:p>
          <a:r>
            <a:rPr lang="es-ES" sz="1100" b="1">
              <a:solidFill>
                <a:schemeClr val="dk1"/>
              </a:solidFill>
              <a:effectLst/>
              <a:latin typeface="+mn-lt"/>
              <a:ea typeface="+mn-ea"/>
              <a:cs typeface="+mn-cs"/>
            </a:rPr>
            <a:t>Capital prestado: 19.142,14 euros</a:t>
          </a:r>
        </a:p>
        <a:p>
          <a:r>
            <a:rPr lang="es-ES" sz="1100" b="1">
              <a:solidFill>
                <a:schemeClr val="dk1"/>
              </a:solidFill>
              <a:effectLst/>
              <a:latin typeface="+mn-lt"/>
              <a:ea typeface="+mn-ea"/>
              <a:cs typeface="+mn-cs"/>
            </a:rPr>
            <a:t>Número de cuotas mensuales: 96 (8 x 12)</a:t>
          </a:r>
        </a:p>
        <a:p>
          <a:r>
            <a:rPr lang="es-ES" sz="1100" b="1">
              <a:solidFill>
                <a:schemeClr val="dk1"/>
              </a:solidFill>
              <a:effectLst/>
              <a:latin typeface="+mn-lt"/>
              <a:ea typeface="+mn-ea"/>
              <a:cs typeface="+mn-cs"/>
            </a:rPr>
            <a:t>Tipo de interés nominal: 6,25 %</a:t>
          </a:r>
        </a:p>
        <a:p>
          <a:r>
            <a:rPr lang="es-ES" sz="1100" b="1">
              <a:solidFill>
                <a:schemeClr val="dk1"/>
              </a:solidFill>
              <a:effectLst/>
              <a:latin typeface="+mn-lt"/>
              <a:ea typeface="+mn-ea"/>
              <a:cs typeface="+mn-cs"/>
            </a:rPr>
            <a:t>Fecha del primer término Amortizativo: 2 de junio de 2014</a:t>
          </a:r>
        </a:p>
        <a:p>
          <a:endParaRPr lang="es-ES" sz="1100" b="1">
            <a:solidFill>
              <a:schemeClr val="dk1"/>
            </a:solidFill>
            <a:effectLst/>
            <a:latin typeface="+mn-lt"/>
            <a:ea typeface="+mn-ea"/>
            <a:cs typeface="+mn-cs"/>
          </a:endParaRPr>
        </a:p>
        <a:p>
          <a:r>
            <a:rPr lang="es-ES" sz="1100">
              <a:solidFill>
                <a:schemeClr val="dk1"/>
              </a:solidFill>
              <a:effectLst/>
              <a:latin typeface="+mn-lt"/>
              <a:ea typeface="+mn-ea"/>
              <a:cs typeface="+mn-cs"/>
            </a:rPr>
            <a:t>Tenemos que calcular el importe de la cuota de amortización de capital nº 26 utilizando la función PAGOPRIN.</a:t>
          </a:r>
        </a:p>
        <a:p>
          <a:endParaRPr lang="es-ES" sz="1100"/>
        </a:p>
      </xdr:txBody>
    </xdr:sp>
    <xdr:clientData/>
  </xdr:twoCellAnchor>
  <xdr:twoCellAnchor>
    <xdr:from>
      <xdr:col>6</xdr:col>
      <xdr:colOff>0</xdr:colOff>
      <xdr:row>18</xdr:row>
      <xdr:rowOff>0</xdr:rowOff>
    </xdr:from>
    <xdr:to>
      <xdr:col>15</xdr:col>
      <xdr:colOff>371475</xdr:colOff>
      <xdr:row>26</xdr:row>
      <xdr:rowOff>28575</xdr:rowOff>
    </xdr:to>
    <xdr:sp macro="" textlink="">
      <xdr:nvSpPr>
        <xdr:cNvPr id="7" name="CuadroTexto 6"/>
        <xdr:cNvSpPr txBox="1"/>
      </xdr:nvSpPr>
      <xdr:spPr>
        <a:xfrm>
          <a:off x="5181600" y="3429000"/>
          <a:ext cx="7229475" cy="15525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pPr algn="l"/>
          <a:r>
            <a:rPr lang="es-ES" sz="1100" b="1" baseline="0"/>
            <a:t>En la celda E23 introducimos la función PAGOPRIN e introducimos en el cuadro de diálogo de la función los valores de los argumentos correspondientes a la tasa (hemos dividido el tipo nominal D19, entre el número de cuotas al año: celda D21); período del que queremos saber la cuota de amortización de la operación (celda D23), número total de cuotas de la operación (celda D20) y el valor actual o importe del préstamo concedido (celda D18).</a:t>
          </a:r>
        </a:p>
        <a:p>
          <a:pPr algn="l"/>
          <a:endParaRPr lang="es-ES" sz="1100" b="1" baseline="0"/>
        </a:p>
        <a:p>
          <a:pPr algn="l"/>
          <a:r>
            <a:rPr lang="es-ES" sz="1100" b="1" baseline="0"/>
            <a:t>Según el resultado la cuota de amortización del recibo 26 será de 175,58 euros del total que pagamos cada mes que son 254,19 euros según se refleja en el correspondiente recibo bancario en la parte superior.</a:t>
          </a:r>
          <a:endParaRPr lang="es-ES" sz="1100" b="1"/>
        </a:p>
      </xdr:txBody>
    </xdr:sp>
    <xdr:clientData/>
  </xdr:twoCellAnchor>
  <xdr:twoCellAnchor editAs="oneCell">
    <xdr:from>
      <xdr:col>7</xdr:col>
      <xdr:colOff>390524</xdr:colOff>
      <xdr:row>0</xdr:row>
      <xdr:rowOff>152399</xdr:rowOff>
    </xdr:from>
    <xdr:to>
      <xdr:col>15</xdr:col>
      <xdr:colOff>323850</xdr:colOff>
      <xdr:row>17</xdr:row>
      <xdr:rowOff>76200</xdr:rowOff>
    </xdr:to>
    <xdr:pic>
      <xdr:nvPicPr>
        <xdr:cNvPr id="8" name="Imagen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34124" y="152399"/>
          <a:ext cx="6029326" cy="3162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E28"/>
  <sheetViews>
    <sheetView showGridLines="0" tabSelected="1" topLeftCell="A7" workbookViewId="0">
      <selection activeCell="G23" sqref="G23"/>
    </sheetView>
  </sheetViews>
  <sheetFormatPr baseColWidth="10" defaultRowHeight="15" x14ac:dyDescent="0.25"/>
  <cols>
    <col min="3" max="3" width="15.42578125" customWidth="1"/>
    <col min="4" max="4" width="12" bestFit="1" customWidth="1"/>
  </cols>
  <sheetData>
    <row r="19" spans="1:5" x14ac:dyDescent="0.25">
      <c r="A19" s="3" t="s">
        <v>1</v>
      </c>
    </row>
    <row r="21" spans="1:5" x14ac:dyDescent="0.25">
      <c r="A21" s="1" t="s">
        <v>2</v>
      </c>
      <c r="B21" s="1"/>
      <c r="D21" s="8">
        <v>15630</v>
      </c>
    </row>
    <row r="22" spans="1:5" x14ac:dyDescent="0.25">
      <c r="A22" s="1" t="s">
        <v>3</v>
      </c>
      <c r="B22" s="1"/>
      <c r="D22" s="8">
        <v>3126</v>
      </c>
    </row>
    <row r="23" spans="1:5" x14ac:dyDescent="0.25">
      <c r="A23" s="1" t="s">
        <v>4</v>
      </c>
      <c r="B23" s="1"/>
      <c r="D23" s="9">
        <v>9.2499999999999999E-2</v>
      </c>
    </row>
    <row r="24" spans="1:5" x14ac:dyDescent="0.25">
      <c r="A24" s="1" t="s">
        <v>5</v>
      </c>
      <c r="B24" s="1"/>
      <c r="D24" s="10">
        <v>72</v>
      </c>
    </row>
    <row r="25" spans="1:5" x14ac:dyDescent="0.25">
      <c r="A25" s="1" t="s">
        <v>6</v>
      </c>
      <c r="B25" s="1"/>
      <c r="D25" s="10">
        <v>12</v>
      </c>
    </row>
    <row r="26" spans="1:5" x14ac:dyDescent="0.25">
      <c r="A26" s="1" t="s">
        <v>7</v>
      </c>
      <c r="B26" s="1"/>
      <c r="D26" s="4">
        <f>D21-D22</f>
        <v>12504</v>
      </c>
    </row>
    <row r="28" spans="1:5" x14ac:dyDescent="0.25">
      <c r="A28" s="6" t="s">
        <v>8</v>
      </c>
      <c r="B28" s="7"/>
      <c r="C28" s="7"/>
      <c r="D28" s="11">
        <v>50</v>
      </c>
      <c r="E28" s="5">
        <f>-PPMT(D23/D25,D28,D24,D26)</f>
        <v>190.20450448269432</v>
      </c>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E25"/>
  <sheetViews>
    <sheetView topLeftCell="A7" workbookViewId="0">
      <selection activeCell="G16" sqref="G16"/>
    </sheetView>
  </sheetViews>
  <sheetFormatPr baseColWidth="10" defaultRowHeight="15" x14ac:dyDescent="0.25"/>
  <cols>
    <col min="3" max="3" width="16.5703125" customWidth="1"/>
    <col min="4" max="4" width="15.42578125" customWidth="1"/>
  </cols>
  <sheetData>
    <row r="15" spans="1:1" x14ac:dyDescent="0.25">
      <c r="A15" s="3" t="s">
        <v>0</v>
      </c>
    </row>
    <row r="18" spans="1:5" x14ac:dyDescent="0.25">
      <c r="A18" s="1" t="s">
        <v>9</v>
      </c>
      <c r="B18" s="1"/>
      <c r="D18" s="8">
        <v>19142.14</v>
      </c>
    </row>
    <row r="19" spans="1:5" x14ac:dyDescent="0.25">
      <c r="A19" s="1" t="s">
        <v>4</v>
      </c>
      <c r="B19" s="1"/>
      <c r="D19" s="9">
        <v>6.25E-2</v>
      </c>
    </row>
    <row r="20" spans="1:5" x14ac:dyDescent="0.25">
      <c r="A20" s="1" t="s">
        <v>5</v>
      </c>
      <c r="B20" s="1"/>
      <c r="D20" s="10">
        <v>96</v>
      </c>
    </row>
    <row r="21" spans="1:5" x14ac:dyDescent="0.25">
      <c r="A21" s="1" t="s">
        <v>6</v>
      </c>
      <c r="B21" s="1"/>
      <c r="D21" s="10">
        <v>12</v>
      </c>
    </row>
    <row r="23" spans="1:5" x14ac:dyDescent="0.25">
      <c r="A23" s="6" t="s">
        <v>8</v>
      </c>
      <c r="B23" s="7"/>
      <c r="C23" s="7"/>
      <c r="D23" s="11">
        <v>26</v>
      </c>
      <c r="E23" s="5">
        <f>-PPMT(D19/D21,D23,D20,D18)</f>
        <v>175.57665730690735</v>
      </c>
    </row>
    <row r="24" spans="1:5" x14ac:dyDescent="0.25">
      <c r="D24" s="2"/>
    </row>
    <row r="25" spans="1:5" x14ac:dyDescent="0.25">
      <c r="D25" s="2"/>
    </row>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SUPUESTO 1</vt:lpstr>
      <vt:lpstr>SUPUESTO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LUISMA</dc:creator>
  <cp:lastModifiedBy>LUISMA</cp:lastModifiedBy>
  <dcterms:created xsi:type="dcterms:W3CDTF">2014-09-18T17:49:15Z</dcterms:created>
  <dcterms:modified xsi:type="dcterms:W3CDTF">2014-09-21T11:05:26Z</dcterms:modified>
</cp:coreProperties>
</file>