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MA\Desktop\CURSO FUNCIONES FINANCIERAS EXCEL\"/>
    </mc:Choice>
  </mc:AlternateContent>
  <bookViews>
    <workbookView xWindow="0" yWindow="0" windowWidth="20490" windowHeight="7740"/>
  </bookViews>
  <sheets>
    <sheet name="SUPUESTO 1" sheetId="2" r:id="rId1"/>
    <sheet name="SUPUESTO 2" sheetId="1" r:id="rId2"/>
    <sheet name="SUPUESTO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9" i="2"/>
  <c r="B20" i="1"/>
</calcChain>
</file>

<file path=xl/sharedStrings.xml><?xml version="1.0" encoding="utf-8"?>
<sst xmlns="http://schemas.openxmlformats.org/spreadsheetml/2006/main" count="44" uniqueCount="32">
  <si>
    <t>La red de concesionarios SEAT ofrece en la compra de modelo LEÓN SC, que tiene un precio venta al público de 14.670 euros una financiación a través de su financiera SEAT, la siguiente financiación:</t>
  </si>
  <si>
    <t>Entrada 2.300 euros</t>
  </si>
  <si>
    <t>Número de cuotas mensuales: 60</t>
  </si>
  <si>
    <t>Tipo de interés nominal: 6 %</t>
  </si>
  <si>
    <t>Debemos determinar el importe de las cuotas mensuales utilizando la función PAGO estudiada.</t>
  </si>
  <si>
    <t>Dicha oferta se mantendrá hasta el 20 de septiembre de 2014.</t>
  </si>
  <si>
    <t>SUPUESTO PRÁCTICO 1</t>
  </si>
  <si>
    <t>ENTRADA AL CONTADO</t>
  </si>
  <si>
    <t>TIPO DE INTERES NOMINAL</t>
  </si>
  <si>
    <t>NUMERO DE CUOTAS</t>
  </si>
  <si>
    <t>NUMERO DE CUOTAS AL AÑO</t>
  </si>
  <si>
    <t>HOJA DE CÁLCULO</t>
  </si>
  <si>
    <t>SOLUCIÓN</t>
  </si>
  <si>
    <t>Sin entrada</t>
  </si>
  <si>
    <t>Dicha oferta se mantendrá hasta el 20 de octubre de 2014.</t>
  </si>
  <si>
    <t>Tipo de interés nominal: 9 %</t>
  </si>
  <si>
    <t>SUPUESTO PRÁCTICO 2</t>
  </si>
  <si>
    <t>SUPUESTO PRÁCTICO 3</t>
  </si>
  <si>
    <t>Nº TOTAL DE IMPOSICIONES:</t>
  </si>
  <si>
    <t>Nº DE IMPOSICIONES AL AÑO:</t>
  </si>
  <si>
    <t>PREPAGABLE O POSPAGABLE:</t>
  </si>
  <si>
    <t>TIPO DE INTERES NOMINAL:</t>
  </si>
  <si>
    <t>PREPAGABLE O POSPAGABLE (1/0)</t>
  </si>
  <si>
    <t>CUOTAS FIJAS DE:</t>
  </si>
  <si>
    <t>CAPITAL FINAL</t>
  </si>
  <si>
    <t>VALOR DEL CAPITAL FINANCIADO</t>
  </si>
  <si>
    <t>Debemos determinar el importe de del capital financiado utilizando la función financiera VA.</t>
  </si>
  <si>
    <t>El Banco Sabadell-Cam en la compra de una motocicleta  Dukati Monster 821 ofrece las siguientes condiciones de financiación sin entrada:</t>
  </si>
  <si>
    <t>Número de cuotas mensuales: 40 de 304,53 euros cada cuota.</t>
  </si>
  <si>
    <t>CAPITAL FINAL:</t>
  </si>
  <si>
    <t>POSPAGABLE O PREPAGABLE:</t>
  </si>
  <si>
    <t>VALOR DEL PRÉSTAMO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</si>
</sst>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0" fillId="3" borderId="0" xfId="0" applyFill="1"/>
    <xf numFmtId="164" fontId="0" fillId="3" borderId="0" xfId="0" applyNumberFormat="1" applyFill="1"/>
    <xf numFmtId="10" fontId="0" fillId="3" borderId="0" xfId="1" applyNumberFormat="1" applyFont="1" applyFill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8" fontId="2" fillId="2" borderId="0" xfId="0" applyNumberFormat="1" applyFont="1" applyFill="1"/>
    <xf numFmtId="0" fontId="2" fillId="5" borderId="0" xfId="0" applyFont="1" applyFill="1"/>
    <xf numFmtId="0" fontId="0" fillId="5" borderId="0" xfId="0" applyFill="1"/>
    <xf numFmtId="0" fontId="0" fillId="3" borderId="0" xfId="0" applyNumberFormat="1" applyFill="1"/>
    <xf numFmtId="164" fontId="0" fillId="3" borderId="0" xfId="0" applyNumberFormat="1" applyFill="1" applyProtection="1">
      <protection locked="0"/>
    </xf>
    <xf numFmtId="10" fontId="0" fillId="3" borderId="0" xfId="1" applyNumberFormat="1" applyFont="1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NumberFormat="1" applyFill="1"/>
    <xf numFmtId="0" fontId="2" fillId="4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142875</xdr:rowOff>
    </xdr:from>
    <xdr:to>
      <xdr:col>5</xdr:col>
      <xdr:colOff>714375</xdr:colOff>
      <xdr:row>27</xdr:row>
      <xdr:rowOff>85725</xdr:rowOff>
    </xdr:to>
    <xdr:sp macro="" textlink="">
      <xdr:nvSpPr>
        <xdr:cNvPr id="2" name="CuadroTexto 1"/>
        <xdr:cNvSpPr txBox="1"/>
      </xdr:nvSpPr>
      <xdr:spPr>
        <a:xfrm>
          <a:off x="19050" y="4143375"/>
          <a:ext cx="4543425" cy="12763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EXPLICACIÓN</a:t>
          </a:r>
        </a:p>
        <a:p>
          <a:pPr algn="l"/>
          <a:r>
            <a:rPr lang="es-ES" sz="1100" b="1"/>
            <a:t>En la celda B21 hemos utilizado la función VA</a:t>
          </a:r>
          <a:r>
            <a:rPr lang="es-ES" sz="1100" b="1" baseline="0"/>
            <a:t> con sus argumentos correspondientes: tasa (que hemos dividido por el número de cuotas al año para que concuerden las unidades de la tasa y los períodos.</a:t>
          </a:r>
        </a:p>
        <a:p>
          <a:pPr algn="l"/>
          <a:r>
            <a:rPr lang="es-ES" sz="1100" b="1" baseline="0"/>
            <a:t>El capital a financiar se ha obtenido precisamente con la función VA.</a:t>
          </a:r>
        </a:p>
        <a:p>
          <a:pPr algn="l"/>
          <a:r>
            <a:rPr lang="es-ES" sz="1100" b="1" baseline="0"/>
            <a:t>Se ha elegido el parámetro 0, pues lo pagos en este caso forman una renta pospagable</a:t>
          </a:r>
        </a:p>
        <a:p>
          <a:pPr algn="l"/>
          <a:endParaRPr lang="es-ES" sz="1100" b="1"/>
        </a:p>
      </xdr:txBody>
    </xdr:sp>
    <xdr:clientData/>
  </xdr:twoCellAnchor>
  <xdr:twoCellAnchor>
    <xdr:from>
      <xdr:col>0</xdr:col>
      <xdr:colOff>1990725</xdr:colOff>
      <xdr:row>17</xdr:row>
      <xdr:rowOff>28575</xdr:rowOff>
    </xdr:from>
    <xdr:to>
      <xdr:col>2</xdr:col>
      <xdr:colOff>123825</xdr:colOff>
      <xdr:row>20</xdr:row>
      <xdr:rowOff>57150</xdr:rowOff>
    </xdr:to>
    <xdr:sp macro="" textlink="">
      <xdr:nvSpPr>
        <xdr:cNvPr id="3" name="Elipse 2"/>
        <xdr:cNvSpPr/>
      </xdr:nvSpPr>
      <xdr:spPr>
        <a:xfrm>
          <a:off x="1990725" y="3267075"/>
          <a:ext cx="895350" cy="6000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266700</xdr:colOff>
      <xdr:row>18</xdr:row>
      <xdr:rowOff>28575</xdr:rowOff>
    </xdr:from>
    <xdr:to>
      <xdr:col>2</xdr:col>
      <xdr:colOff>657225</xdr:colOff>
      <xdr:row>18</xdr:row>
      <xdr:rowOff>171450</xdr:rowOff>
    </xdr:to>
    <xdr:sp macro="" textlink="">
      <xdr:nvSpPr>
        <xdr:cNvPr id="4" name="Flecha derecha 3"/>
        <xdr:cNvSpPr/>
      </xdr:nvSpPr>
      <xdr:spPr>
        <a:xfrm>
          <a:off x="1790700" y="3648075"/>
          <a:ext cx="390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564677</xdr:colOff>
      <xdr:row>4</xdr:row>
      <xdr:rowOff>142875</xdr:rowOff>
    </xdr:from>
    <xdr:to>
      <xdr:col>13</xdr:col>
      <xdr:colOff>104775</xdr:colOff>
      <xdr:row>18</xdr:row>
      <xdr:rowOff>190498</xdr:rowOff>
    </xdr:to>
    <xdr:grpSp>
      <xdr:nvGrpSpPr>
        <xdr:cNvPr id="12" name="Grupo 11"/>
        <xdr:cNvGrpSpPr/>
      </xdr:nvGrpSpPr>
      <xdr:grpSpPr>
        <a:xfrm>
          <a:off x="6413027" y="904875"/>
          <a:ext cx="4874098" cy="2714623"/>
          <a:chOff x="6184427" y="942975"/>
          <a:chExt cx="4874098" cy="2905123"/>
        </a:xfrm>
      </xdr:grpSpPr>
      <xdr:pic>
        <xdr:nvPicPr>
          <xdr:cNvPr id="5" name="Imagen 4" descr=" Imagen Seat Leon SC número 1 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29350" y="1190625"/>
            <a:ext cx="2390775" cy="184594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Imagen 5" descr=" Imagen Seat Leon SC número 4 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82025" y="1190625"/>
            <a:ext cx="2438400" cy="184594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" name="CuadroTexto 6"/>
          <xdr:cNvSpPr txBox="1"/>
        </xdr:nvSpPr>
        <xdr:spPr>
          <a:xfrm>
            <a:off x="6924675" y="942975"/>
            <a:ext cx="3676650" cy="609600"/>
          </a:xfrm>
          <a:prstGeom prst="rect">
            <a:avLst/>
          </a:prstGeom>
          <a:solidFill>
            <a:srgbClr val="FFC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600" b="1"/>
              <a:t>SEAT LEÓN SC</a:t>
            </a:r>
          </a:p>
          <a:p>
            <a:pPr algn="ctr"/>
            <a:r>
              <a:rPr lang="es-ES" sz="1600" b="1"/>
              <a:t>DESDE 14,670 EUROS</a:t>
            </a:r>
          </a:p>
          <a:p>
            <a:endParaRPr lang="es-ES" sz="1100"/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6591300" y="3543299"/>
            <a:ext cx="446722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/>
              <a:t>RED DE CONCESIONARIOS</a:t>
            </a:r>
            <a:r>
              <a:rPr lang="es-ES" sz="1100" b="1" baseline="0"/>
              <a:t> SEAT 902145789</a:t>
            </a:r>
            <a:endParaRPr lang="es-ES" sz="1100" b="1"/>
          </a:p>
        </xdr:txBody>
      </xdr:sp>
      <xdr:pic>
        <xdr:nvPicPr>
          <xdr:cNvPr id="10" name="Imagen 9" descr="http://upload.wikimedia.org/wikipedia/commons/0/06/LSeat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84427" y="3076575"/>
            <a:ext cx="921222" cy="77152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CuadroTexto 7"/>
          <xdr:cNvSpPr txBox="1"/>
        </xdr:nvSpPr>
        <xdr:spPr>
          <a:xfrm>
            <a:off x="7096125" y="2828925"/>
            <a:ext cx="3676650" cy="609600"/>
          </a:xfrm>
          <a:prstGeom prst="rect">
            <a:avLst/>
          </a:prstGeom>
          <a:solidFill>
            <a:srgbClr val="FFC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600" b="1"/>
              <a:t>DESDE 239,15 EUROS AL MES ENTRADA 2.300 TAE 6,18 %</a:t>
            </a:r>
          </a:p>
          <a:p>
            <a:pPr algn="ctr"/>
            <a:r>
              <a:rPr lang="es-ES" sz="1600" b="1"/>
              <a:t>DESDE 14,670 EUROS</a:t>
            </a:r>
          </a:p>
          <a:p>
            <a:endParaRPr lang="es-E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142875</xdr:rowOff>
    </xdr:from>
    <xdr:to>
      <xdr:col>5</xdr:col>
      <xdr:colOff>714375</xdr:colOff>
      <xdr:row>28</xdr:row>
      <xdr:rowOff>85725</xdr:rowOff>
    </xdr:to>
    <xdr:sp macro="" textlink="">
      <xdr:nvSpPr>
        <xdr:cNvPr id="2" name="CuadroTexto 1"/>
        <xdr:cNvSpPr txBox="1"/>
      </xdr:nvSpPr>
      <xdr:spPr>
        <a:xfrm>
          <a:off x="19050" y="4143375"/>
          <a:ext cx="4543425" cy="12763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EXPLICACIÓN</a:t>
          </a:r>
        </a:p>
        <a:p>
          <a:pPr algn="l"/>
          <a:r>
            <a:rPr lang="es-ES" sz="1100" b="1"/>
            <a:t>En la celda B20 hemos utilizado la función VA</a:t>
          </a:r>
          <a:r>
            <a:rPr lang="es-ES" sz="1100" b="1" baseline="0"/>
            <a:t> con sus argumentos correspondientes: tasa (que hemos dividido por el número de cuotas al año) para que concuerden las unidades de la tasa y los períodos.</a:t>
          </a:r>
        </a:p>
        <a:p>
          <a:pPr algn="l"/>
          <a:r>
            <a:rPr lang="es-ES" sz="1100" b="1" baseline="0"/>
            <a:t>El capital a financiar coincide en este caso con el VALOR DE LA FUNCIÓN VA para los argumentos elegidos</a:t>
          </a:r>
        </a:p>
        <a:p>
          <a:pPr algn="l"/>
          <a:endParaRPr lang="es-ES" sz="1100" b="1"/>
        </a:p>
      </xdr:txBody>
    </xdr:sp>
    <xdr:clientData/>
  </xdr:twoCellAnchor>
  <xdr:twoCellAnchor>
    <xdr:from>
      <xdr:col>1</xdr:col>
      <xdr:colOff>47626</xdr:colOff>
      <xdr:row>18</xdr:row>
      <xdr:rowOff>0</xdr:rowOff>
    </xdr:from>
    <xdr:to>
      <xdr:col>2</xdr:col>
      <xdr:colOff>85726</xdr:colOff>
      <xdr:row>21</xdr:row>
      <xdr:rowOff>28575</xdr:rowOff>
    </xdr:to>
    <xdr:sp macro="" textlink="">
      <xdr:nvSpPr>
        <xdr:cNvPr id="4" name="Elipse 3"/>
        <xdr:cNvSpPr/>
      </xdr:nvSpPr>
      <xdr:spPr>
        <a:xfrm>
          <a:off x="2028826" y="3429000"/>
          <a:ext cx="800100" cy="6000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266700</xdr:colOff>
      <xdr:row>19</xdr:row>
      <xdr:rowOff>28575</xdr:rowOff>
    </xdr:from>
    <xdr:to>
      <xdr:col>2</xdr:col>
      <xdr:colOff>657225</xdr:colOff>
      <xdr:row>19</xdr:row>
      <xdr:rowOff>171450</xdr:rowOff>
    </xdr:to>
    <xdr:sp macro="" textlink="">
      <xdr:nvSpPr>
        <xdr:cNvPr id="5" name="Flecha derecha 4"/>
        <xdr:cNvSpPr/>
      </xdr:nvSpPr>
      <xdr:spPr>
        <a:xfrm>
          <a:off x="1790700" y="3648075"/>
          <a:ext cx="390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647649</xdr:colOff>
      <xdr:row>4</xdr:row>
      <xdr:rowOff>85725</xdr:rowOff>
    </xdr:from>
    <xdr:to>
      <xdr:col>12</xdr:col>
      <xdr:colOff>533400</xdr:colOff>
      <xdr:row>15</xdr:row>
      <xdr:rowOff>123825</xdr:rowOff>
    </xdr:to>
    <xdr:grpSp>
      <xdr:nvGrpSpPr>
        <xdr:cNvPr id="14" name="Grupo 13"/>
        <xdr:cNvGrpSpPr/>
      </xdr:nvGrpSpPr>
      <xdr:grpSpPr>
        <a:xfrm>
          <a:off x="7238949" y="847725"/>
          <a:ext cx="3695751" cy="2133600"/>
          <a:chOff x="6134049" y="895350"/>
          <a:chExt cx="3695751" cy="2133600"/>
        </a:xfrm>
      </xdr:grpSpPr>
      <xdr:sp macro="" textlink="">
        <xdr:nvSpPr>
          <xdr:cNvPr id="8" name="CuadroTexto 7"/>
          <xdr:cNvSpPr txBox="1"/>
        </xdr:nvSpPr>
        <xdr:spPr>
          <a:xfrm>
            <a:off x="6134100" y="895350"/>
            <a:ext cx="3676650" cy="609600"/>
          </a:xfrm>
          <a:prstGeom prst="rect">
            <a:avLst/>
          </a:prstGeom>
          <a:solidFill>
            <a:srgbClr val="FFC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600" b="1"/>
              <a:t>DUKATI MONSTER 821</a:t>
            </a:r>
          </a:p>
          <a:p>
            <a:pPr algn="ctr"/>
            <a:r>
              <a:rPr lang="es-ES" sz="1600" b="1"/>
              <a:t>DESDE 10,490 EUROS</a:t>
            </a:r>
          </a:p>
          <a:p>
            <a:endParaRPr lang="es-ES" sz="1100"/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6153150" y="2781300"/>
            <a:ext cx="3676650" cy="247650"/>
          </a:xfrm>
          <a:prstGeom prst="rect">
            <a:avLst/>
          </a:prstGeom>
          <a:solidFill>
            <a:srgbClr val="FFC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/>
              <a:t>DESDE 304,53 EUROS AL MES SIN ENTRADA TAE 6,18 %</a:t>
            </a:r>
          </a:p>
          <a:p>
            <a:endParaRPr lang="es-ES" sz="1100"/>
          </a:p>
        </xdr:txBody>
      </xdr: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134049" y="1514475"/>
            <a:ext cx="2486076" cy="1257300"/>
          </a:xfrm>
          <a:prstGeom prst="rect">
            <a:avLst/>
          </a:prstGeom>
        </xdr:spPr>
      </xdr:pic>
      <xdr:pic>
        <xdr:nvPicPr>
          <xdr:cNvPr id="13" name="Imagen 12" descr="http://twistingasphalt.com/wp-content/uploads/2008/08/ducati_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87609" y="1724025"/>
            <a:ext cx="1123288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142875</xdr:rowOff>
    </xdr:from>
    <xdr:to>
      <xdr:col>14</xdr:col>
      <xdr:colOff>514349</xdr:colOff>
      <xdr:row>25</xdr:row>
      <xdr:rowOff>57151</xdr:rowOff>
    </xdr:to>
    <xdr:sp macro="" textlink="">
      <xdr:nvSpPr>
        <xdr:cNvPr id="2" name="CuadroTexto 1"/>
        <xdr:cNvSpPr txBox="1"/>
      </xdr:nvSpPr>
      <xdr:spPr>
        <a:xfrm>
          <a:off x="19049" y="3952875"/>
          <a:ext cx="11401425" cy="10572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EXPLICACIÓN</a:t>
          </a:r>
        </a:p>
        <a:p>
          <a:pPr algn="l"/>
          <a:r>
            <a:rPr lang="es-ES" sz="1100" b="1"/>
            <a:t>En la celda B18 hemos utilizado la función VA</a:t>
          </a:r>
          <a:r>
            <a:rPr lang="es-ES" sz="1100" b="1" baseline="0"/>
            <a:t> con sus argumentos correspondientes: tasa (que hemos dividido por el número de cuotas al año) para que concuerden las unidades de la tasa y los períodos. en este caso el valor de los pagos fijos anuales es 0 porque según el enunciado el reembolso se hará con pago único de capital más intereses a los tres años.</a:t>
          </a:r>
        </a:p>
        <a:p>
          <a:pPr algn="l"/>
          <a:r>
            <a:rPr lang="es-ES" sz="1100" b="1" baseline="0"/>
            <a:t>Puedes variar el resultado cambiando de prepagable a pospagable y viceversa.</a:t>
          </a:r>
        </a:p>
        <a:p>
          <a:pPr algn="l"/>
          <a:r>
            <a:rPr lang="es-ES" sz="1100" b="1" baseline="0"/>
            <a:t>La solución indica que el importe del préstamo hace tres años fué de 8,107,93 euros.</a:t>
          </a:r>
        </a:p>
        <a:p>
          <a:pPr algn="l"/>
          <a:r>
            <a:rPr lang="es-ES" sz="1100" b="1" baseline="0"/>
            <a:t>Puedes cambiar los datos y simular situaciones distintas cambiando los datos de los rangos de las celdas E10 a E15.</a:t>
          </a:r>
        </a:p>
        <a:p>
          <a:pPr algn="l"/>
          <a:endParaRPr lang="es-ES" sz="1100" b="1"/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142875</xdr:colOff>
      <xdr:row>19</xdr:row>
      <xdr:rowOff>38100</xdr:rowOff>
    </xdr:to>
    <xdr:sp macro="" textlink="">
      <xdr:nvSpPr>
        <xdr:cNvPr id="3" name="Elipse 2"/>
        <xdr:cNvSpPr/>
      </xdr:nvSpPr>
      <xdr:spPr>
        <a:xfrm>
          <a:off x="1466850" y="3057525"/>
          <a:ext cx="904875" cy="6000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266700</xdr:colOff>
      <xdr:row>17</xdr:row>
      <xdr:rowOff>28575</xdr:rowOff>
    </xdr:from>
    <xdr:to>
      <xdr:col>2</xdr:col>
      <xdr:colOff>657225</xdr:colOff>
      <xdr:row>17</xdr:row>
      <xdr:rowOff>171450</xdr:rowOff>
    </xdr:to>
    <xdr:sp macro="" textlink="">
      <xdr:nvSpPr>
        <xdr:cNvPr id="4" name="Flecha derecha 3"/>
        <xdr:cNvSpPr/>
      </xdr:nvSpPr>
      <xdr:spPr>
        <a:xfrm>
          <a:off x="1790700" y="3648075"/>
          <a:ext cx="390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14</xdr:col>
      <xdr:colOff>400050</xdr:colOff>
      <xdr:row>7</xdr:row>
      <xdr:rowOff>47625</xdr:rowOff>
    </xdr:to>
    <xdr:sp macro="" textlink="">
      <xdr:nvSpPr>
        <xdr:cNvPr id="10" name="CuadroTexto 9"/>
        <xdr:cNvSpPr txBox="1"/>
      </xdr:nvSpPr>
      <xdr:spPr>
        <a:xfrm>
          <a:off x="0" y="333375"/>
          <a:ext cx="1110615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Banco de Santander concedió a una empresa un préstamo con las siguientes características financieras: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Tipo de interés anual: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9 %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Duración de la operación: 5 años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amortización se realizará mediante reembolso único de capital más intereses.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¿Cuál fué el importe del préstamo hace 3 años si hoy cancelamos la deuda pagando 10,500 euros?.</a:t>
          </a:r>
          <a:endParaRPr lang="es-ES" sz="1100"/>
        </a:p>
      </xdr:txBody>
    </xdr:sp>
    <xdr:clientData/>
  </xdr:twoCellAnchor>
  <xdr:twoCellAnchor editAs="oneCell">
    <xdr:from>
      <xdr:col>7</xdr:col>
      <xdr:colOff>276225</xdr:colOff>
      <xdr:row>2</xdr:row>
      <xdr:rowOff>57150</xdr:rowOff>
    </xdr:from>
    <xdr:to>
      <xdr:col>9</xdr:col>
      <xdr:colOff>361950</xdr:colOff>
      <xdr:row>6</xdr:row>
      <xdr:rowOff>114300</xdr:rowOff>
    </xdr:to>
    <xdr:pic>
      <xdr:nvPicPr>
        <xdr:cNvPr id="8" name="Imagen 7" descr="http://cdn4.gurusblog.com/jordi/wp/wp-content/uploads/2010/03/banco-santander.jpeg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438150"/>
          <a:ext cx="16097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30.28515625" customWidth="1"/>
    <col min="2" max="2" width="11.140625" customWidth="1"/>
    <col min="5" max="5" width="12" bestFit="1" customWidth="1"/>
  </cols>
  <sheetData>
    <row r="1" spans="1:5" x14ac:dyDescent="0.25">
      <c r="A1" s="9" t="s">
        <v>6</v>
      </c>
      <c r="B1" s="9"/>
      <c r="C1" s="10"/>
      <c r="D1" s="10"/>
      <c r="E1" s="10"/>
    </row>
    <row r="2" spans="1:5" x14ac:dyDescent="0.25">
      <c r="A2" s="6" t="s">
        <v>0</v>
      </c>
    </row>
    <row r="3" spans="1:5" x14ac:dyDescent="0.25">
      <c r="A3" s="1"/>
    </row>
    <row r="4" spans="1:5" x14ac:dyDescent="0.25">
      <c r="A4" s="6" t="s">
        <v>1</v>
      </c>
      <c r="B4" s="2"/>
      <c r="C4" s="2"/>
      <c r="D4" s="2"/>
    </row>
    <row r="5" spans="1:5" x14ac:dyDescent="0.25">
      <c r="A5" s="6" t="s">
        <v>2</v>
      </c>
      <c r="B5" s="2"/>
      <c r="C5" s="2"/>
      <c r="D5" s="2"/>
    </row>
    <row r="6" spans="1:5" x14ac:dyDescent="0.25">
      <c r="A6" s="6" t="s">
        <v>3</v>
      </c>
      <c r="B6" s="2"/>
      <c r="C6" s="2"/>
      <c r="D6" s="2"/>
    </row>
    <row r="7" spans="1:5" x14ac:dyDescent="0.25">
      <c r="A7" s="1"/>
    </row>
    <row r="8" spans="1:5" x14ac:dyDescent="0.25">
      <c r="A8" s="1" t="s">
        <v>26</v>
      </c>
    </row>
    <row r="9" spans="1:5" x14ac:dyDescent="0.25">
      <c r="A9" s="1" t="s">
        <v>5</v>
      </c>
    </row>
    <row r="10" spans="1:5" x14ac:dyDescent="0.25">
      <c r="A10" s="16" t="s">
        <v>11</v>
      </c>
      <c r="B10" s="16"/>
      <c r="C10" s="16"/>
      <c r="D10" s="16"/>
      <c r="E10" s="16"/>
    </row>
    <row r="11" spans="1:5" x14ac:dyDescent="0.25">
      <c r="A11" s="6" t="s">
        <v>23</v>
      </c>
      <c r="B11" s="2"/>
      <c r="E11" s="12">
        <v>239.15</v>
      </c>
    </row>
    <row r="12" spans="1:5" x14ac:dyDescent="0.25">
      <c r="A12" s="6" t="s">
        <v>7</v>
      </c>
      <c r="B12" s="2"/>
      <c r="E12" s="12">
        <v>2300</v>
      </c>
    </row>
    <row r="13" spans="1:5" x14ac:dyDescent="0.25">
      <c r="A13" s="6" t="s">
        <v>8</v>
      </c>
      <c r="B13" s="2"/>
      <c r="E13" s="13">
        <v>0.06</v>
      </c>
    </row>
    <row r="14" spans="1:5" x14ac:dyDescent="0.25">
      <c r="A14" s="6" t="s">
        <v>9</v>
      </c>
      <c r="B14" s="2"/>
      <c r="E14" s="14">
        <v>60</v>
      </c>
    </row>
    <row r="15" spans="1:5" x14ac:dyDescent="0.25">
      <c r="A15" s="6" t="s">
        <v>10</v>
      </c>
      <c r="B15" s="2"/>
      <c r="E15" s="14">
        <v>12</v>
      </c>
    </row>
    <row r="16" spans="1:5" x14ac:dyDescent="0.25">
      <c r="A16" s="6" t="s">
        <v>24</v>
      </c>
      <c r="B16" s="2"/>
      <c r="E16" s="12"/>
    </row>
    <row r="17" spans="1:5" x14ac:dyDescent="0.25">
      <c r="A17" s="6" t="s">
        <v>22</v>
      </c>
      <c r="B17" s="2"/>
      <c r="E17" s="12"/>
    </row>
    <row r="19" spans="1:5" x14ac:dyDescent="0.25">
      <c r="A19" s="7" t="s">
        <v>25</v>
      </c>
      <c r="B19" s="8">
        <f>-PV(E13/E15,E14,E11,,E17)</f>
        <v>12370.167853632875</v>
      </c>
      <c r="D19" s="2" t="s">
        <v>12</v>
      </c>
    </row>
  </sheetData>
  <sheetProtection sheet="1" objects="1" scenarios="1"/>
  <mergeCells count="1">
    <mergeCell ref="A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opLeftCell="A7" workbookViewId="0">
      <selection activeCell="E13" sqref="E13:E19"/>
    </sheetView>
  </sheetViews>
  <sheetFormatPr baseColWidth="10" defaultRowHeight="15" x14ac:dyDescent="0.25"/>
  <cols>
    <col min="1" max="1" width="29.7109375" customWidth="1"/>
    <col min="5" max="5" width="12" bestFit="1" customWidth="1"/>
  </cols>
  <sheetData>
    <row r="1" spans="1:5" x14ac:dyDescent="0.25">
      <c r="A1" s="9" t="s">
        <v>16</v>
      </c>
      <c r="B1" s="9"/>
      <c r="C1" s="10"/>
      <c r="D1" s="10"/>
      <c r="E1" s="10"/>
    </row>
    <row r="2" spans="1:5" x14ac:dyDescent="0.25">
      <c r="A2" s="6" t="s">
        <v>27</v>
      </c>
    </row>
    <row r="3" spans="1:5" x14ac:dyDescent="0.25">
      <c r="A3" s="1"/>
    </row>
    <row r="4" spans="1:5" x14ac:dyDescent="0.25">
      <c r="A4" s="6" t="s">
        <v>13</v>
      </c>
      <c r="B4" s="2"/>
      <c r="C4" s="2"/>
      <c r="D4" s="2"/>
    </row>
    <row r="5" spans="1:5" x14ac:dyDescent="0.25">
      <c r="A5" s="6" t="s">
        <v>28</v>
      </c>
      <c r="B5" s="2"/>
      <c r="C5" s="2"/>
      <c r="D5" s="2"/>
    </row>
    <row r="6" spans="1:5" x14ac:dyDescent="0.25">
      <c r="A6" s="6" t="s">
        <v>15</v>
      </c>
      <c r="B6" s="2"/>
      <c r="C6" s="2"/>
      <c r="D6" s="2"/>
    </row>
    <row r="7" spans="1:5" x14ac:dyDescent="0.25">
      <c r="A7" s="6"/>
      <c r="B7" s="2"/>
      <c r="C7" s="2"/>
      <c r="D7" s="2"/>
    </row>
    <row r="8" spans="1:5" x14ac:dyDescent="0.25">
      <c r="A8" s="6"/>
      <c r="B8" s="2"/>
      <c r="C8" s="2"/>
      <c r="D8" s="2"/>
    </row>
    <row r="9" spans="1:5" x14ac:dyDescent="0.25">
      <c r="A9" s="1"/>
    </row>
    <row r="10" spans="1:5" x14ac:dyDescent="0.25">
      <c r="A10" s="1" t="s">
        <v>4</v>
      </c>
    </row>
    <row r="11" spans="1:5" x14ac:dyDescent="0.25">
      <c r="A11" s="1" t="s">
        <v>14</v>
      </c>
    </row>
    <row r="12" spans="1:5" x14ac:dyDescent="0.25">
      <c r="A12" s="16" t="s">
        <v>11</v>
      </c>
      <c r="B12" s="16"/>
      <c r="C12" s="16"/>
      <c r="D12" s="16"/>
      <c r="E12" s="16"/>
    </row>
    <row r="13" spans="1:5" x14ac:dyDescent="0.25">
      <c r="A13" s="6" t="s">
        <v>23</v>
      </c>
      <c r="B13" s="2"/>
      <c r="E13" s="4">
        <v>304.52999999999997</v>
      </c>
    </row>
    <row r="14" spans="1:5" x14ac:dyDescent="0.25">
      <c r="A14" s="6" t="s">
        <v>7</v>
      </c>
      <c r="B14" s="2"/>
      <c r="E14" s="4"/>
    </row>
    <row r="15" spans="1:5" x14ac:dyDescent="0.25">
      <c r="A15" s="6" t="s">
        <v>8</v>
      </c>
      <c r="B15" s="2"/>
      <c r="E15" s="5">
        <v>0.09</v>
      </c>
    </row>
    <row r="16" spans="1:5" x14ac:dyDescent="0.25">
      <c r="A16" s="6" t="s">
        <v>9</v>
      </c>
      <c r="B16" s="2"/>
      <c r="E16" s="3">
        <v>40</v>
      </c>
    </row>
    <row r="17" spans="1:5" x14ac:dyDescent="0.25">
      <c r="A17" s="6" t="s">
        <v>10</v>
      </c>
      <c r="B17" s="2"/>
      <c r="E17" s="3">
        <v>12</v>
      </c>
    </row>
    <row r="18" spans="1:5" x14ac:dyDescent="0.25">
      <c r="A18" s="6" t="s">
        <v>29</v>
      </c>
      <c r="B18" s="2"/>
      <c r="E18" s="4"/>
    </row>
    <row r="19" spans="1:5" x14ac:dyDescent="0.25">
      <c r="A19" s="6" t="s">
        <v>30</v>
      </c>
      <c r="E19" s="3">
        <v>0</v>
      </c>
    </row>
    <row r="20" spans="1:5" x14ac:dyDescent="0.25">
      <c r="A20" s="7" t="s">
        <v>25</v>
      </c>
      <c r="B20" s="8">
        <f>-PV(E15/E17,E16,E13,,E19)</f>
        <v>10490.126163143068</v>
      </c>
      <c r="D20" t="s">
        <v>12</v>
      </c>
    </row>
  </sheetData>
  <sheetProtection sheet="1" objects="1" scenarios="1"/>
  <mergeCells count="1">
    <mergeCell ref="A12:E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activeCell="I17" sqref="I17"/>
    </sheetView>
  </sheetViews>
  <sheetFormatPr baseColWidth="10" defaultRowHeight="15" x14ac:dyDescent="0.25"/>
  <cols>
    <col min="1" max="1" width="22" customWidth="1"/>
    <col min="5" max="5" width="12" bestFit="1" customWidth="1"/>
  </cols>
  <sheetData>
    <row r="1" spans="1:5" x14ac:dyDescent="0.25">
      <c r="A1" s="9" t="s">
        <v>17</v>
      </c>
      <c r="B1" s="9"/>
      <c r="C1" s="10"/>
      <c r="D1" s="10"/>
      <c r="E1" s="10"/>
    </row>
    <row r="2" spans="1:5" x14ac:dyDescent="0.25">
      <c r="A2" s="6"/>
    </row>
    <row r="3" spans="1:5" x14ac:dyDescent="0.25">
      <c r="A3" s="1"/>
    </row>
    <row r="4" spans="1:5" x14ac:dyDescent="0.25">
      <c r="A4" s="6"/>
      <c r="B4" s="2"/>
      <c r="C4" s="2"/>
      <c r="D4" s="2"/>
    </row>
    <row r="5" spans="1:5" x14ac:dyDescent="0.25">
      <c r="A5" s="6"/>
      <c r="B5" s="2"/>
      <c r="C5" s="2"/>
      <c r="D5" s="2"/>
    </row>
    <row r="6" spans="1:5" x14ac:dyDescent="0.25">
      <c r="A6" s="6"/>
      <c r="B6" s="2"/>
      <c r="C6" s="2"/>
      <c r="D6" s="2"/>
    </row>
    <row r="7" spans="1:5" x14ac:dyDescent="0.25">
      <c r="A7" s="6"/>
      <c r="B7" s="2"/>
      <c r="C7" s="2"/>
      <c r="D7" s="2"/>
    </row>
    <row r="8" spans="1:5" x14ac:dyDescent="0.25">
      <c r="A8" s="6"/>
      <c r="B8" s="2"/>
      <c r="C8" s="2"/>
      <c r="D8" s="2"/>
    </row>
    <row r="9" spans="1:5" x14ac:dyDescent="0.25">
      <c r="A9" s="16" t="s">
        <v>11</v>
      </c>
      <c r="B9" s="16"/>
      <c r="C9" s="16"/>
      <c r="D9" s="16"/>
      <c r="E9" s="16"/>
    </row>
    <row r="10" spans="1:5" x14ac:dyDescent="0.25">
      <c r="A10" s="6" t="s">
        <v>29</v>
      </c>
      <c r="B10" s="2"/>
      <c r="E10" s="4">
        <v>10500</v>
      </c>
    </row>
    <row r="11" spans="1:5" x14ac:dyDescent="0.25">
      <c r="A11" s="6" t="s">
        <v>21</v>
      </c>
      <c r="B11" s="2"/>
      <c r="E11" s="5">
        <v>0.09</v>
      </c>
    </row>
    <row r="12" spans="1:5" x14ac:dyDescent="0.25">
      <c r="A12" s="6" t="s">
        <v>18</v>
      </c>
      <c r="B12" s="2"/>
      <c r="E12" s="3">
        <v>3</v>
      </c>
    </row>
    <row r="13" spans="1:5" x14ac:dyDescent="0.25">
      <c r="A13" s="6" t="s">
        <v>19</v>
      </c>
      <c r="B13" s="2"/>
      <c r="E13" s="3">
        <v>1</v>
      </c>
    </row>
    <row r="14" spans="1:5" x14ac:dyDescent="0.25">
      <c r="A14" s="6" t="s">
        <v>23</v>
      </c>
      <c r="B14" s="2"/>
      <c r="E14" s="3">
        <v>0</v>
      </c>
    </row>
    <row r="15" spans="1:5" x14ac:dyDescent="0.25">
      <c r="A15" s="6" t="s">
        <v>20</v>
      </c>
      <c r="B15" s="2"/>
      <c r="E15" s="11">
        <v>0</v>
      </c>
    </row>
    <row r="16" spans="1:5" x14ac:dyDescent="0.25">
      <c r="A16" s="6"/>
      <c r="B16" s="2"/>
      <c r="E16" s="15"/>
    </row>
    <row r="18" spans="1:4" x14ac:dyDescent="0.25">
      <c r="A18" s="7" t="s">
        <v>31</v>
      </c>
      <c r="B18" s="8">
        <f>-PV(E11/E13,E12,,E10,E15)</f>
        <v>8107.9265406411732</v>
      </c>
      <c r="D18" t="s">
        <v>12</v>
      </c>
    </row>
  </sheetData>
  <mergeCells count="1">
    <mergeCell ref="A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SUPUESTO 1</vt:lpstr>
      <vt:lpstr>SUPUESTO 2</vt:lpstr>
      <vt:lpstr>SUPUESTO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LUISMA</dc:creator>
  <cp:lastModifiedBy>LUISMA</cp:lastModifiedBy>
  <dcterms:created xsi:type="dcterms:W3CDTF">2014-08-16T10:59:33Z</dcterms:created>
  <dcterms:modified xsi:type="dcterms:W3CDTF">2014-08-21T10:20:08Z</dcterms:modified>
</cp:coreProperties>
</file>